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1105"/>
  <workbookPr showInkAnnotation="0" autoCompressPictures="0"/>
  <bookViews>
    <workbookView xWindow="1540" yWindow="220" windowWidth="26460" windowHeight="15020" tabRatio="500"/>
  </bookViews>
  <sheets>
    <sheet name="Sheet1" sheetId="1" r:id="rId1"/>
  </sheets>
  <externalReferences>
    <externalReference r:id="rId2"/>
  </externalReferences>
  <definedNames>
    <definedName name="Code12">'[1]Code Sheet'!$C$146:$C$151</definedName>
    <definedName name="_xlnm.Print_Titles" localSheetId="0">Sheet1!$1:$1</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B46" i="1" l="1"/>
</calcChain>
</file>

<file path=xl/sharedStrings.xml><?xml version="1.0" encoding="utf-8"?>
<sst xmlns="http://schemas.openxmlformats.org/spreadsheetml/2006/main" count="193" uniqueCount="132">
  <si>
    <t>Company</t>
  </si>
  <si>
    <t>Province</t>
  </si>
  <si>
    <t>Purpose</t>
  </si>
  <si>
    <t>Approval</t>
  </si>
  <si>
    <t>A.D. Serviços Limitada</t>
  </si>
  <si>
    <t>Livestock</t>
  </si>
  <si>
    <t>Gaza</t>
  </si>
  <si>
    <t>Aderito Augusto Parra</t>
  </si>
  <si>
    <t>2004 (2 DUATs)</t>
  </si>
  <si>
    <t>Alfredo Luís Herdeiros Lda</t>
  </si>
  <si>
    <t>Maputo</t>
  </si>
  <si>
    <t>Boror Agrícola, S.A.R.L</t>
  </si>
  <si>
    <t>Zambézia</t>
  </si>
  <si>
    <t>2006-2008 (7 DUATs)</t>
  </si>
  <si>
    <t>Sugar</t>
  </si>
  <si>
    <t>Sofala &amp; Gaza</t>
  </si>
  <si>
    <t>2005, 2008</t>
  </si>
  <si>
    <t>2007, 2008</t>
  </si>
  <si>
    <t>Gaza &amp; Manica</t>
  </si>
  <si>
    <t>Chicualacuala Agri-Farms, Limitada</t>
  </si>
  <si>
    <t>2008 (2 DUATs)</t>
  </si>
  <si>
    <t>Niassa</t>
  </si>
  <si>
    <t>Forestry</t>
  </si>
  <si>
    <t>2006 (6 DUATs)</t>
  </si>
  <si>
    <t>2 additional DUATs for 7000 ha revoked</t>
  </si>
  <si>
    <t>Deulco Investiment Mocambique</t>
  </si>
  <si>
    <t>Biofuels</t>
  </si>
  <si>
    <t>Inhambane</t>
  </si>
  <si>
    <t>Euromoz</t>
  </si>
  <si>
    <t>Sofala</t>
  </si>
  <si>
    <t>2006 (10 DUATs)</t>
  </si>
  <si>
    <t>Fundação Malonda</t>
  </si>
  <si>
    <t>Gabriel José Langa</t>
  </si>
  <si>
    <t>Gaza Safaris Lda</t>
  </si>
  <si>
    <t>Grown Energy</t>
  </si>
  <si>
    <t>Levasflor</t>
  </si>
  <si>
    <t>Foresty</t>
  </si>
  <si>
    <t>Moçambique Safaris</t>
  </si>
  <si>
    <t>Mozambique Principle Energy</t>
  </si>
  <si>
    <t>Manica</t>
  </si>
  <si>
    <t>Procana</t>
  </si>
  <si>
    <t>Sugar for ethanol</t>
  </si>
  <si>
    <t>30,000 ha granted 2007 and revoked 2009</t>
  </si>
  <si>
    <t>Sebastiao Dengo e Joel Bauque</t>
  </si>
  <si>
    <t>Mozambican</t>
  </si>
  <si>
    <t>Sociedade Agro Pec. Mapulangue Sarl</t>
  </si>
  <si>
    <t>Quifel Energy Moçambique, Lda</t>
  </si>
  <si>
    <t>Zanbézia</t>
  </si>
  <si>
    <t>Soya &amp; other crops</t>
  </si>
  <si>
    <t>Tree Farms As Lda</t>
  </si>
  <si>
    <t>Nampula</t>
  </si>
  <si>
    <t>Trigos Rancho Lda</t>
  </si>
  <si>
    <t>Verto Prisma Lda</t>
  </si>
  <si>
    <t>Madal</t>
  </si>
  <si>
    <t>Agriculture</t>
  </si>
  <si>
    <t>Florestas de Niassa</t>
  </si>
  <si>
    <t>2008 (CM 25/2008)</t>
  </si>
  <si>
    <t>Enerterra</t>
  </si>
  <si>
    <t>2009 (CM 60/2009)</t>
  </si>
  <si>
    <t>2009 (CM 85/2009)</t>
  </si>
  <si>
    <t>Lúrio Green Resources</t>
  </si>
  <si>
    <t>Portucel</t>
  </si>
  <si>
    <t>2009 (CM 86/2009)</t>
  </si>
  <si>
    <t>2009 (CM 87/2009)</t>
  </si>
  <si>
    <t>2006 (CM 1/2006)</t>
  </si>
  <si>
    <t>Biofuel - jatropha</t>
  </si>
  <si>
    <t>Part of the Portuguese SGC Energia</t>
  </si>
  <si>
    <t>Ownership</t>
  </si>
  <si>
    <t>Norwegian</t>
  </si>
  <si>
    <t>Not registerd in Mozambique; may be part of a South African company, Destination 16 Degrees South</t>
  </si>
  <si>
    <t>Portucel, Portuguese pulp and paper company</t>
  </si>
  <si>
    <t xml:space="preserve">linked to Mozambican companies Dombe Pecuária and Riva Madeiras and the Portuguese property company Rivatlântica </t>
  </si>
  <si>
    <t>CETA</t>
  </si>
  <si>
    <t>Mozambican; acquired 2011 by Insetec, also Mozambican</t>
  </si>
  <si>
    <t>May have a further 63,430 ha; one additional concession of 6,955 ha later revoked.</t>
  </si>
  <si>
    <t>Biofuels - jatropha</t>
  </si>
  <si>
    <t>Tata Chemicals, India</t>
  </si>
  <si>
    <t>Tongaat-Hulett Sugar</t>
  </si>
  <si>
    <t>Other important concessions</t>
  </si>
  <si>
    <t>Over 10,000 ha</t>
  </si>
  <si>
    <t>Exactly 10,000 ha</t>
  </si>
  <si>
    <t>2007 (2 DUATs)</t>
  </si>
  <si>
    <t>Muthemba Safaris Lda</t>
  </si>
  <si>
    <t>8 hunting &amp; safari concessions each 10,000ha</t>
  </si>
  <si>
    <t>2004, 2005, 2008</t>
  </si>
  <si>
    <t>Mainly Mozambican</t>
  </si>
  <si>
    <t>2 hunting &amp; safari concessions each 10,000ha</t>
  </si>
  <si>
    <t>Ntacua Florestas da Zambezia, Lda</t>
  </si>
  <si>
    <t>Sun Biofuels</t>
  </si>
  <si>
    <t>PRIO Agricultura</t>
  </si>
  <si>
    <t>Martifer Group of Portugal</t>
  </si>
  <si>
    <t>Rift Valley (Mauritius registered &amp; Zimbabwe based) 80% &amp; Fundção Malonda 20%</t>
  </si>
  <si>
    <t xml:space="preserve">Rift Valley (Zimbabwe based; Mauritius registered) </t>
  </si>
  <si>
    <t>UK</t>
  </si>
  <si>
    <t>http://www.sunbiofuels.com/</t>
  </si>
  <si>
    <t>Notes &amp; links</t>
  </si>
  <si>
    <t>Applied for 23,000 ha, but Council of Ministers only granted 10,000. Claim another 10,000 ha which we cannot find.</t>
  </si>
  <si>
    <t>Portugal</t>
  </si>
  <si>
    <t>Mozambican-Swedish foundation</t>
  </si>
  <si>
    <t>Now Green Resources, Linked to Malonda</t>
  </si>
  <si>
    <t>Hunting &amp; Game</t>
  </si>
  <si>
    <t xml:space="preserve">Owned by Swedish Churches (Diocese of Västerås) and Mozambican Anglican Church (Diocese of Libombos) </t>
  </si>
  <si>
    <t>http://levasflor.com</t>
  </si>
  <si>
    <t>Total land</t>
  </si>
  <si>
    <t>www.principlecapital.com; www.prinenergy.com</t>
  </si>
  <si>
    <t>7 DUATs for CAM - Companhia Açucareira de Moçambique (Mafambisse) and 1 for Açucareira de Xinavane</t>
  </si>
  <si>
    <t>Madal has 150,000 ha from the colonial era</t>
  </si>
  <si>
    <t>Also has Niassa project with Malonda.</t>
  </si>
  <si>
    <t>Bela Vista Rice</t>
  </si>
  <si>
    <t>Rice</t>
  </si>
  <si>
    <t>Libyan African Investment Portfolio (Libyan state) &amp; Ubuntu (Mozambican company part owned by Environment Minister)</t>
  </si>
  <si>
    <t>Planned to expand to 20,000 ha but in conflict with neighbours who claim the land.</t>
  </si>
  <si>
    <t>UK; owner's name changed twice, from Central African Mining and Exploration Company (CAMEC) to Bioenergy Africa to Sable Mining</t>
  </si>
  <si>
    <t>Renamed PRIO Foods Mz; claim to have 24,234 ha; http://www.priofoods.com/; http://www.martifer.pt/</t>
  </si>
  <si>
    <t>South African</t>
  </si>
  <si>
    <t>Approval notes</t>
  </si>
  <si>
    <t>CM = decision number by the Council of Ministers</t>
  </si>
  <si>
    <t>DUAT = direito de uso e aproveitamento da terra, right to use and develop land - effectively a lease; multiple DUATs mean land has been allocated in smaller units</t>
  </si>
  <si>
    <t>Ownership notes</t>
  </si>
  <si>
    <t>GSFF - see note 1</t>
  </si>
  <si>
    <t>Tectona Florestas da Zambezia, Lda</t>
  </si>
  <si>
    <t>Chikweti Florestas da Niassa</t>
  </si>
  <si>
    <t>See note 2</t>
  </si>
  <si>
    <t>2. Owned ultimately by Principle Capital, registered in Switzerland, but through a chain of companies registered in or operating from Isle of Man (UK Offshore), UK, Mauritius, Luxembourg, and Switzerland. Part of a take-over battle in 2009 that led to restrictions on some share trading in London being imposed on some of the owners.</t>
  </si>
  <si>
    <t>http://www.deulco.com/ http://www.emvest.com/ http://www.gvf.co.za/emvest/</t>
  </si>
  <si>
    <t>See note 3</t>
  </si>
  <si>
    <t>Mozambican; one of the owners of Deulco Investiments</t>
  </si>
  <si>
    <r>
      <t>Area</t>
    </r>
    <r>
      <rPr>
        <sz val="10"/>
        <color theme="1"/>
        <rFont val="Arial"/>
      </rPr>
      <t xml:space="preserve"> (ha)</t>
    </r>
  </si>
  <si>
    <t>Notes to the table</t>
  </si>
  <si>
    <t>There is no complete land registry in Mozambique. This table has been compiled from a mix of confidential and public documents. It is the most complete and accurate table that we have been able to compile, but it may still contain errors and omissions.</t>
  </si>
  <si>
    <t>1. In 2007 the Swedish-based Global Solidarity Forest Fund (GFSS) owned 53% of Companhia Florestal de Messangulo and of Ntacua Florestas da Zambezia and appears to own controlling interests of Chikweti Florestas da Niassa and Tectona Florestas da Zambezia. In 2007 the remaining shares of Massangulo and Ntacua were owned by Diversified International Timber Holdings - DITH (US - Harvard) 35%, Diocese do Niassa (Mozambique) 10%, 1% Silvestria Utveckling (Norway) and 1% Margaret Rainy (Sweden, director of GSFF). In 2008 GSFF reported it was founded by the Diocese of Västerås, Lutheran Church of Sweden and the Norwegian Lutheran Church Endowment, and that Stichting Pensioenfonds ABP, a Dutch teachers and government employees pension fund was also an investor in GSFF. Despite requests, GSFF has declined to give us more up to date information.</t>
  </si>
  <si>
    <t>3. Deulco Emvest is a Mozambican registered company owned by Emvest Biofuels (registerd in Mauritius) and the link to Deulco is unclear. Deulco Mozambique Limited is registered in the Isle of Man (UK offshore) and is South African based. EmVest Asset Management is a joint venture between GrainVest (part of RussellStone Group of South Africa) and Emergent Asset Management of the UK. EmVest manages Emergent's private equity African Agricultural Land Fund.</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</si>
</sst>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Arial"/>
      <family val="2"/>
    </font>
    <font>
      <b/>
      <sz val="11"/>
      <color theme="1"/>
      <name val="Arial"/>
      <family val="2"/>
    </font>
    <font>
      <sz val="10"/>
      <color theme="1"/>
      <name val="Arial"/>
    </font>
    <font>
      <sz val="8"/>
      <name val="Tahoma"/>
      <family val="2"/>
    </font>
    <font>
      <sz val="8"/>
      <name val="Arial"/>
    </font>
    <font>
      <sz val="10"/>
      <name val="Arial"/>
    </font>
    <font>
      <u/>
      <sz val="11"/>
      <color theme="10"/>
      <name val="Arial"/>
      <family val="2"/>
    </font>
    <font>
      <u/>
      <sz val="11"/>
      <color theme="11"/>
      <name val="Arial"/>
      <family val="2"/>
    </font>
    <font>
      <b/>
      <sz val="10"/>
      <name val="Arial"/>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3">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42">
    <xf numFmtId="0" fontId="0" fillId="0" borderId="0" xfId="0"/>
    <xf numFmtId="0" fontId="2" fillId="0" borderId="1" xfId="0" applyFont="1" applyBorder="1" applyAlignment="1">
      <alignment horizontal="left" vertical="center"/>
    </xf>
    <xf numFmtId="0" fontId="2" fillId="0" borderId="1" xfId="0" applyFont="1" applyBorder="1" applyAlignment="1">
      <alignment horizontal="left" vertical="center" wrapText="1"/>
    </xf>
    <xf numFmtId="49" fontId="2" fillId="0" borderId="0" xfId="0" applyNumberFormat="1"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1" fillId="0" borderId="0" xfId="0" applyFont="1" applyBorder="1" applyAlignment="1">
      <alignment horizontal="left" vertical="center"/>
    </xf>
    <xf numFmtId="0" fontId="2" fillId="0" borderId="1" xfId="0" applyFont="1" applyBorder="1" applyAlignment="1">
      <alignment horizontal="right" vertical="center"/>
    </xf>
    <xf numFmtId="3" fontId="2" fillId="0" borderId="1" xfId="0" applyNumberFormat="1" applyFont="1" applyBorder="1" applyAlignment="1">
      <alignment horizontal="right" vertical="center"/>
    </xf>
    <xf numFmtId="3" fontId="5" fillId="0" borderId="1" xfId="0"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4" fontId="3" fillId="0" borderId="0" xfId="0" applyNumberFormat="1" applyFont="1" applyFill="1" applyBorder="1" applyAlignment="1">
      <alignment horizontal="right" vertical="center"/>
    </xf>
    <xf numFmtId="0" fontId="2" fillId="0" borderId="0" xfId="0" applyFont="1" applyBorder="1" applyAlignment="1">
      <alignment horizontal="right" vertical="center"/>
    </xf>
    <xf numFmtId="4" fontId="5" fillId="0" borderId="1" xfId="0" applyNumberFormat="1" applyFont="1" applyFill="1" applyBorder="1" applyAlignment="1">
      <alignment horizontal="left" vertical="center" wrapText="1"/>
    </xf>
    <xf numFmtId="49" fontId="0" fillId="0" borderId="1" xfId="0" applyNumberFormat="1" applyFont="1" applyBorder="1" applyAlignment="1">
      <alignment horizontal="left" vertical="center" wrapText="1" indent="1"/>
    </xf>
    <xf numFmtId="49" fontId="0" fillId="0" borderId="0" xfId="0" applyNumberFormat="1" applyFont="1" applyBorder="1" applyAlignment="1">
      <alignment horizontal="left" vertical="center" wrapText="1" indent="1"/>
    </xf>
    <xf numFmtId="49" fontId="1" fillId="0" borderId="0" xfId="0" applyNumberFormat="1" applyFont="1" applyBorder="1" applyAlignment="1">
      <alignment horizontal="left" vertical="center" wrapText="1" indent="1"/>
    </xf>
    <xf numFmtId="49" fontId="1" fillId="0" borderId="0" xfId="0" applyNumberFormat="1" applyFont="1" applyBorder="1" applyAlignment="1">
      <alignment horizontal="left" vertical="center" indent="1"/>
    </xf>
    <xf numFmtId="49" fontId="0" fillId="0" borderId="0" xfId="0" applyNumberFormat="1" applyFont="1" applyBorder="1" applyAlignment="1">
      <alignment horizontal="left" vertical="center" indent="1"/>
    </xf>
    <xf numFmtId="49" fontId="5" fillId="0" borderId="0" xfId="0" applyNumberFormat="1" applyFont="1" applyFill="1" applyBorder="1" applyAlignment="1">
      <alignment horizontal="left" vertical="center" wrapText="1"/>
    </xf>
    <xf numFmtId="49" fontId="2" fillId="0" borderId="0" xfId="0" applyNumberFormat="1" applyFont="1" applyAlignment="1">
      <alignment horizontal="left" vertical="center" wrapText="1"/>
    </xf>
    <xf numFmtId="49" fontId="1" fillId="0" borderId="0" xfId="0" applyNumberFormat="1" applyFont="1" applyBorder="1" applyAlignment="1">
      <alignment horizontal="left" vertical="top" wrapText="1" indent="1"/>
    </xf>
    <xf numFmtId="49" fontId="5" fillId="0" borderId="0" xfId="0" applyNumberFormat="1" applyFont="1" applyFill="1" applyBorder="1" applyAlignment="1">
      <alignment horizontal="left" vertical="top" wrapText="1"/>
    </xf>
    <xf numFmtId="49" fontId="2" fillId="0" borderId="0" xfId="0" applyNumberFormat="1" applyFont="1" applyAlignment="1">
      <alignment horizontal="left" vertical="top" wrapText="1"/>
    </xf>
    <xf numFmtId="49" fontId="2" fillId="0" borderId="0" xfId="0" applyNumberFormat="1" applyFont="1" applyBorder="1" applyAlignment="1">
      <alignment horizontal="left" vertical="top" wrapText="1"/>
    </xf>
    <xf numFmtId="4" fontId="3" fillId="0" borderId="0" xfId="0" applyNumberFormat="1" applyFont="1" applyFill="1" applyBorder="1" applyAlignment="1">
      <alignment horizontal="left" vertical="center" wrapText="1"/>
    </xf>
    <xf numFmtId="49" fontId="1" fillId="2" borderId="2" xfId="0" applyNumberFormat="1" applyFont="1" applyFill="1" applyBorder="1" applyAlignment="1">
      <alignment horizontal="left" vertical="center" wrapText="1" indent="1"/>
    </xf>
    <xf numFmtId="0" fontId="0" fillId="2" borderId="3" xfId="0" applyFill="1" applyBorder="1" applyAlignment="1">
      <alignment vertical="center"/>
    </xf>
    <xf numFmtId="0" fontId="0" fillId="2" borderId="4" xfId="0" applyFill="1" applyBorder="1" applyAlignment="1">
      <alignment vertical="center"/>
    </xf>
    <xf numFmtId="49" fontId="1" fillId="3" borderId="1" xfId="0" applyNumberFormat="1" applyFont="1" applyFill="1" applyBorder="1" applyAlignment="1">
      <alignment horizontal="left" vertical="center" wrapText="1" indent="1"/>
    </xf>
    <xf numFmtId="0" fontId="1" fillId="3" borderId="1" xfId="0" applyFont="1" applyFill="1" applyBorder="1" applyAlignment="1">
      <alignment horizontal="right" vertical="center"/>
    </xf>
    <xf numFmtId="0" fontId="1" fillId="3" borderId="1" xfId="0" applyFont="1" applyFill="1" applyBorder="1" applyAlignment="1">
      <alignment horizontal="left" vertical="center" wrapText="1"/>
    </xf>
    <xf numFmtId="0" fontId="1" fillId="3" borderId="1" xfId="0" applyFont="1" applyFill="1" applyBorder="1" applyAlignment="1">
      <alignment horizontal="left" vertical="center"/>
    </xf>
    <xf numFmtId="3" fontId="8" fillId="0" borderId="0" xfId="0" applyNumberFormat="1" applyFont="1" applyFill="1" applyBorder="1" applyAlignment="1">
      <alignment horizontal="right" vertical="center"/>
    </xf>
    <xf numFmtId="49" fontId="5" fillId="0" borderId="0" xfId="0" applyNumberFormat="1" applyFont="1" applyFill="1" applyBorder="1" applyAlignment="1">
      <alignment horizontal="left" vertical="center"/>
    </xf>
    <xf numFmtId="49" fontId="2" fillId="0" borderId="0" xfId="0" applyNumberFormat="1" applyFont="1" applyBorder="1" applyAlignment="1">
      <alignment horizontal="left" vertical="center"/>
    </xf>
    <xf numFmtId="49" fontId="1" fillId="3" borderId="0" xfId="0" applyNumberFormat="1" applyFont="1" applyFill="1" applyBorder="1" applyAlignment="1">
      <alignment horizontal="left" vertical="center" wrapText="1" indent="1"/>
    </xf>
    <xf numFmtId="3" fontId="8" fillId="3" borderId="0" xfId="0" applyNumberFormat="1" applyFont="1" applyFill="1" applyBorder="1" applyAlignment="1">
      <alignment horizontal="right" vertical="center"/>
    </xf>
    <xf numFmtId="49" fontId="1" fillId="2" borderId="0" xfId="0" applyNumberFormat="1" applyFont="1" applyFill="1" applyBorder="1" applyAlignment="1">
      <alignment horizontal="left" vertical="center" wrapText="1" indent="1"/>
    </xf>
    <xf numFmtId="0" fontId="1" fillId="2" borderId="0" xfId="0" applyFont="1" applyFill="1" applyAlignment="1">
      <alignment vertical="center"/>
    </xf>
    <xf numFmtId="0" fontId="0" fillId="0" borderId="0" xfId="0" applyAlignment="1">
      <alignment vertical="center" wrapText="1"/>
    </xf>
    <xf numFmtId="49" fontId="2" fillId="0" borderId="0" xfId="0" applyNumberFormat="1" applyFont="1" applyBorder="1" applyAlignment="1">
      <alignment horizontal="left" vertical="center" wrapText="1" indent="1"/>
    </xf>
  </cellXfs>
  <cellStyles count="13">
    <cellStyle name="Followed Hyperlink" xfId="2" builtinId="9" hidden="1"/>
    <cellStyle name="Followed Hyperlink" xfId="4"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Hyperlink" xfId="1" builtinId="8" hidden="1"/>
    <cellStyle name="Hyperlink" xfId="3" builtinId="8" hidden="1"/>
    <cellStyle name="Hyperlink" xfId="5"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ozambique/Mozambique%202011-12/Mozambique%20land%20&amp;%20biofuels/Simon%20Norfolk/Non%20Public/Inventory_Moz_Working.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ventory"/>
      <sheetName val="Code Sheet"/>
      <sheetName val="by province"/>
      <sheetName val="By size - jh"/>
      <sheetName val="By size &amp; DUAT - jh"/>
      <sheetName val="By alpha &amp; size - jh"/>
    </sheetNames>
    <sheetDataSet>
      <sheetData sheetId="0"/>
      <sheetData sheetId="1">
        <row r="146">
          <cell r="C146">
            <v>1</v>
          </cell>
        </row>
        <row r="147">
          <cell r="C147">
            <v>2</v>
          </cell>
        </row>
        <row r="148">
          <cell r="C148">
            <v>3</v>
          </cell>
        </row>
        <row r="149">
          <cell r="C149">
            <v>66</v>
          </cell>
        </row>
        <row r="150">
          <cell r="C150">
            <v>77</v>
          </cell>
        </row>
        <row r="151">
          <cell r="C151">
            <v>99</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tabSelected="1" topLeftCell="A45" workbookViewId="0">
      <selection activeCell="B62" sqref="B62"/>
    </sheetView>
  </sheetViews>
  <sheetFormatPr baseColWidth="10" defaultColWidth="16.42578125" defaultRowHeight="13" x14ac:dyDescent="0"/>
  <cols>
    <col min="1" max="1" width="16.85546875" style="15" customWidth="1"/>
    <col min="2" max="2" width="7.140625" style="12" customWidth="1"/>
    <col min="3" max="3" width="8.42578125" style="5" customWidth="1"/>
    <col min="4" max="4" width="7.7109375" style="5" customWidth="1"/>
    <col min="5" max="5" width="13.85546875" style="4" customWidth="1"/>
    <col min="6" max="6" width="27.85546875" style="5" customWidth="1"/>
    <col min="7" max="7" width="22.28515625" style="5" customWidth="1"/>
    <col min="8" max="16384" width="16.42578125" style="4"/>
  </cols>
  <sheetData>
    <row r="1" spans="1:7" s="6" customFormat="1">
      <c r="A1" s="29" t="s">
        <v>0</v>
      </c>
      <c r="B1" s="30" t="s">
        <v>127</v>
      </c>
      <c r="C1" s="31" t="s">
        <v>1</v>
      </c>
      <c r="D1" s="31" t="s">
        <v>2</v>
      </c>
      <c r="E1" s="32" t="s">
        <v>3</v>
      </c>
      <c r="F1" s="31" t="s">
        <v>67</v>
      </c>
      <c r="G1" s="31" t="s">
        <v>95</v>
      </c>
    </row>
    <row r="2" spans="1:7">
      <c r="A2" s="14"/>
      <c r="B2" s="7"/>
      <c r="C2" s="2"/>
      <c r="D2" s="2"/>
      <c r="E2" s="1"/>
      <c r="F2" s="2"/>
      <c r="G2" s="2"/>
    </row>
    <row r="3" spans="1:7">
      <c r="A3" s="26" t="s">
        <v>79</v>
      </c>
      <c r="B3" s="27"/>
      <c r="C3" s="27"/>
      <c r="D3" s="27"/>
      <c r="E3" s="27"/>
      <c r="F3" s="27"/>
      <c r="G3" s="28"/>
    </row>
    <row r="4" spans="1:7" ht="36">
      <c r="A4" s="14" t="s">
        <v>55</v>
      </c>
      <c r="B4" s="8">
        <v>210000</v>
      </c>
      <c r="C4" s="2" t="s">
        <v>21</v>
      </c>
      <c r="D4" s="2" t="s">
        <v>22</v>
      </c>
      <c r="E4" s="1" t="s">
        <v>64</v>
      </c>
      <c r="F4" s="2" t="s">
        <v>91</v>
      </c>
      <c r="G4" s="2"/>
    </row>
    <row r="5" spans="1:7" ht="24">
      <c r="A5" s="14" t="s">
        <v>61</v>
      </c>
      <c r="B5" s="8">
        <v>173324</v>
      </c>
      <c r="C5" s="2" t="s">
        <v>12</v>
      </c>
      <c r="D5" s="2" t="s">
        <v>22</v>
      </c>
      <c r="E5" s="1" t="s">
        <v>62</v>
      </c>
      <c r="F5" s="2" t="s">
        <v>70</v>
      </c>
      <c r="G5" s="2"/>
    </row>
    <row r="6" spans="1:7" ht="26">
      <c r="A6" s="14" t="s">
        <v>60</v>
      </c>
      <c r="B6" s="8">
        <v>126000</v>
      </c>
      <c r="C6" s="2" t="s">
        <v>50</v>
      </c>
      <c r="D6" s="2" t="s">
        <v>22</v>
      </c>
      <c r="E6" s="1" t="s">
        <v>59</v>
      </c>
      <c r="F6" s="2" t="s">
        <v>68</v>
      </c>
      <c r="G6" s="2" t="s">
        <v>107</v>
      </c>
    </row>
    <row r="7" spans="1:7" ht="36">
      <c r="A7" s="14" t="s">
        <v>31</v>
      </c>
      <c r="B7" s="8">
        <v>75591</v>
      </c>
      <c r="C7" s="13" t="s">
        <v>21</v>
      </c>
      <c r="D7" s="2" t="s">
        <v>22</v>
      </c>
      <c r="E7" s="1" t="s">
        <v>30</v>
      </c>
      <c r="F7" s="2" t="s">
        <v>98</v>
      </c>
      <c r="G7" s="2" t="s">
        <v>74</v>
      </c>
    </row>
    <row r="8" spans="1:7">
      <c r="A8" s="14" t="s">
        <v>28</v>
      </c>
      <c r="B8" s="8">
        <v>61200</v>
      </c>
      <c r="C8" s="2" t="s">
        <v>29</v>
      </c>
      <c r="D8" s="2" t="s">
        <v>22</v>
      </c>
      <c r="E8" s="1"/>
      <c r="F8" s="2"/>
      <c r="G8" s="2"/>
    </row>
    <row r="9" spans="1:7" ht="24">
      <c r="A9" s="14" t="s">
        <v>53</v>
      </c>
      <c r="B9" s="8">
        <v>56580</v>
      </c>
      <c r="C9" s="2" t="s">
        <v>12</v>
      </c>
      <c r="D9" s="2" t="s">
        <v>54</v>
      </c>
      <c r="E9" s="1"/>
      <c r="F9" s="2" t="s">
        <v>92</v>
      </c>
      <c r="G9" s="2" t="s">
        <v>106</v>
      </c>
    </row>
    <row r="10" spans="1:7" ht="36">
      <c r="A10" s="14" t="s">
        <v>35</v>
      </c>
      <c r="B10" s="8">
        <v>46240</v>
      </c>
      <c r="C10" s="13" t="s">
        <v>29</v>
      </c>
      <c r="D10" s="2" t="s">
        <v>36</v>
      </c>
      <c r="E10" s="1">
        <v>2005</v>
      </c>
      <c r="F10" s="2" t="s">
        <v>101</v>
      </c>
      <c r="G10" s="2" t="s">
        <v>102</v>
      </c>
    </row>
    <row r="11" spans="1:7" ht="36">
      <c r="A11" s="14" t="s">
        <v>37</v>
      </c>
      <c r="B11" s="8">
        <v>40000</v>
      </c>
      <c r="C11" s="13" t="s">
        <v>12</v>
      </c>
      <c r="D11" s="2" t="s">
        <v>100</v>
      </c>
      <c r="E11" s="1">
        <v>2007</v>
      </c>
      <c r="F11" s="2" t="s">
        <v>69</v>
      </c>
      <c r="G11" s="2"/>
    </row>
    <row r="12" spans="1:7" ht="26">
      <c r="A12" s="14" t="s">
        <v>43</v>
      </c>
      <c r="B12" s="8">
        <v>29600</v>
      </c>
      <c r="C12" s="2" t="s">
        <v>27</v>
      </c>
      <c r="D12" s="2" t="s">
        <v>5</v>
      </c>
      <c r="E12" s="1">
        <v>2004</v>
      </c>
      <c r="F12" s="2" t="s">
        <v>44</v>
      </c>
      <c r="G12" s="2"/>
    </row>
    <row r="13" spans="1:7" ht="26">
      <c r="A13" s="14" t="s">
        <v>121</v>
      </c>
      <c r="B13" s="8">
        <v>28970</v>
      </c>
      <c r="C13" s="2" t="s">
        <v>21</v>
      </c>
      <c r="D13" s="2" t="s">
        <v>22</v>
      </c>
      <c r="E13" s="1" t="s">
        <v>23</v>
      </c>
      <c r="F13" s="2" t="s">
        <v>119</v>
      </c>
      <c r="G13" s="2" t="s">
        <v>24</v>
      </c>
    </row>
    <row r="14" spans="1:7" ht="48">
      <c r="A14" s="14" t="s">
        <v>77</v>
      </c>
      <c r="B14" s="8">
        <v>31174</v>
      </c>
      <c r="C14" s="2" t="s">
        <v>15</v>
      </c>
      <c r="D14" s="2" t="s">
        <v>14</v>
      </c>
      <c r="E14" s="1" t="s">
        <v>13</v>
      </c>
      <c r="F14" s="2" t="s">
        <v>114</v>
      </c>
      <c r="G14" s="2" t="s">
        <v>105</v>
      </c>
    </row>
    <row r="15" spans="1:7" ht="39">
      <c r="A15" s="14" t="s">
        <v>45</v>
      </c>
      <c r="B15" s="8">
        <v>23500</v>
      </c>
      <c r="C15" s="2" t="s">
        <v>10</v>
      </c>
      <c r="D15" s="2" t="s">
        <v>5</v>
      </c>
      <c r="E15" s="1">
        <v>2004</v>
      </c>
      <c r="F15" s="2"/>
      <c r="G15" s="2"/>
    </row>
    <row r="16" spans="1:7" ht="24">
      <c r="A16" s="14" t="s">
        <v>33</v>
      </c>
      <c r="B16" s="8">
        <v>20000</v>
      </c>
      <c r="C16" s="13" t="s">
        <v>6</v>
      </c>
      <c r="D16" s="2" t="s">
        <v>100</v>
      </c>
      <c r="E16" s="1" t="s">
        <v>81</v>
      </c>
      <c r="F16" s="2"/>
      <c r="G16" s="2"/>
    </row>
    <row r="17" spans="1:7" ht="26">
      <c r="A17" s="14" t="s">
        <v>82</v>
      </c>
      <c r="B17" s="8">
        <v>20000</v>
      </c>
      <c r="C17" s="13" t="s">
        <v>6</v>
      </c>
      <c r="D17" s="2" t="s">
        <v>100</v>
      </c>
      <c r="E17" s="1" t="s">
        <v>81</v>
      </c>
      <c r="F17" s="2" t="s">
        <v>44</v>
      </c>
      <c r="G17" s="2"/>
    </row>
    <row r="18" spans="1:7" ht="24">
      <c r="A18" s="14" t="s">
        <v>57</v>
      </c>
      <c r="B18" s="8">
        <v>18920</v>
      </c>
      <c r="C18" s="2" t="s">
        <v>29</v>
      </c>
      <c r="D18" s="2" t="s">
        <v>65</v>
      </c>
      <c r="E18" s="1" t="s">
        <v>58</v>
      </c>
      <c r="F18" s="2" t="s">
        <v>66</v>
      </c>
      <c r="G18" s="2"/>
    </row>
    <row r="19" spans="1:7" ht="26">
      <c r="A19" s="14" t="s">
        <v>38</v>
      </c>
      <c r="B19" s="8">
        <v>18000</v>
      </c>
      <c r="C19" s="13" t="s">
        <v>39</v>
      </c>
      <c r="D19" s="2" t="s">
        <v>26</v>
      </c>
      <c r="E19" s="1" t="s">
        <v>56</v>
      </c>
      <c r="F19" s="2" t="s">
        <v>122</v>
      </c>
      <c r="G19" s="2" t="s">
        <v>104</v>
      </c>
    </row>
    <row r="20" spans="1:7" ht="26">
      <c r="A20" s="14" t="s">
        <v>4</v>
      </c>
      <c r="B20" s="8">
        <v>15000</v>
      </c>
      <c r="C20" s="2" t="s">
        <v>6</v>
      </c>
      <c r="D20" s="2" t="s">
        <v>5</v>
      </c>
      <c r="E20" s="1" t="s">
        <v>17</v>
      </c>
      <c r="F20" s="2"/>
      <c r="G20" s="2"/>
    </row>
    <row r="21" spans="1:7" ht="36">
      <c r="A21" s="14" t="s">
        <v>25</v>
      </c>
      <c r="B21" s="8">
        <v>15000</v>
      </c>
      <c r="C21" s="2" t="s">
        <v>27</v>
      </c>
      <c r="D21" s="2" t="s">
        <v>75</v>
      </c>
      <c r="E21" s="1">
        <v>2005</v>
      </c>
      <c r="F21" s="2" t="s">
        <v>125</v>
      </c>
      <c r="G21" s="2" t="s">
        <v>124</v>
      </c>
    </row>
    <row r="22" spans="1:7" ht="24">
      <c r="A22" s="14" t="s">
        <v>34</v>
      </c>
      <c r="B22" s="8">
        <v>15000</v>
      </c>
      <c r="C22" s="13" t="s">
        <v>29</v>
      </c>
      <c r="D22" s="2" t="s">
        <v>41</v>
      </c>
      <c r="E22" s="1" t="s">
        <v>59</v>
      </c>
      <c r="F22" s="2" t="s">
        <v>76</v>
      </c>
      <c r="G22" s="2"/>
    </row>
    <row r="23" spans="1:7" ht="26">
      <c r="A23" s="14" t="s">
        <v>9</v>
      </c>
      <c r="B23" s="8">
        <v>12886</v>
      </c>
      <c r="C23" s="2" t="s">
        <v>10</v>
      </c>
      <c r="D23" s="2" t="s">
        <v>5</v>
      </c>
      <c r="E23" s="1">
        <v>2006</v>
      </c>
      <c r="F23" s="2" t="s">
        <v>44</v>
      </c>
      <c r="G23" s="2"/>
    </row>
    <row r="24" spans="1:7" ht="24">
      <c r="A24" s="14" t="s">
        <v>72</v>
      </c>
      <c r="B24" s="8">
        <v>12000</v>
      </c>
      <c r="C24" s="2" t="s">
        <v>18</v>
      </c>
      <c r="D24" s="2" t="s">
        <v>5</v>
      </c>
      <c r="E24" s="1" t="s">
        <v>16</v>
      </c>
      <c r="F24" s="2" t="s">
        <v>73</v>
      </c>
      <c r="G24" s="2"/>
    </row>
    <row r="25" spans="1:7" ht="48">
      <c r="A25" s="14" t="s">
        <v>7</v>
      </c>
      <c r="B25" s="8">
        <v>11000</v>
      </c>
      <c r="C25" s="2" t="s">
        <v>39</v>
      </c>
      <c r="D25" s="2" t="s">
        <v>5</v>
      </c>
      <c r="E25" s="1" t="s">
        <v>8</v>
      </c>
      <c r="F25" s="2" t="s">
        <v>71</v>
      </c>
      <c r="G25" s="2"/>
    </row>
    <row r="26" spans="1:7" ht="26">
      <c r="A26" s="14" t="s">
        <v>19</v>
      </c>
      <c r="B26" s="8">
        <v>11000</v>
      </c>
      <c r="C26" s="2" t="s">
        <v>6</v>
      </c>
      <c r="D26" s="2" t="s">
        <v>5</v>
      </c>
      <c r="E26" s="1" t="s">
        <v>20</v>
      </c>
      <c r="F26" s="2"/>
      <c r="G26" s="2"/>
    </row>
    <row r="27" spans="1:7">
      <c r="A27" s="14"/>
      <c r="B27" s="8"/>
      <c r="C27" s="2"/>
      <c r="D27" s="2"/>
      <c r="E27" s="1"/>
      <c r="F27" s="2"/>
      <c r="G27" s="2"/>
    </row>
    <row r="28" spans="1:7">
      <c r="A28" s="26" t="s">
        <v>80</v>
      </c>
      <c r="B28" s="27"/>
      <c r="C28" s="27"/>
      <c r="D28" s="27"/>
      <c r="E28" s="27"/>
      <c r="F28" s="27"/>
      <c r="G28" s="28"/>
    </row>
    <row r="29" spans="1:7" ht="26">
      <c r="A29" s="14" t="s">
        <v>11</v>
      </c>
      <c r="B29" s="8">
        <v>10000</v>
      </c>
      <c r="C29" s="2" t="s">
        <v>12</v>
      </c>
      <c r="D29" s="2" t="s">
        <v>5</v>
      </c>
      <c r="E29" s="1">
        <v>2006</v>
      </c>
      <c r="F29" s="2" t="s">
        <v>44</v>
      </c>
      <c r="G29" s="2"/>
    </row>
    <row r="30" spans="1:7">
      <c r="A30" s="14" t="s">
        <v>32</v>
      </c>
      <c r="B30" s="8">
        <v>10000</v>
      </c>
      <c r="C30" s="13" t="s">
        <v>6</v>
      </c>
      <c r="D30" s="2" t="s">
        <v>5</v>
      </c>
      <c r="E30" s="1">
        <v>2007</v>
      </c>
      <c r="F30" s="2" t="s">
        <v>44</v>
      </c>
      <c r="G30" s="2"/>
    </row>
    <row r="31" spans="1:7" ht="48">
      <c r="A31" s="14" t="s">
        <v>46</v>
      </c>
      <c r="B31" s="8">
        <v>10000</v>
      </c>
      <c r="C31" s="2" t="s">
        <v>47</v>
      </c>
      <c r="D31" s="2" t="s">
        <v>48</v>
      </c>
      <c r="E31" s="1" t="s">
        <v>63</v>
      </c>
      <c r="F31" s="2" t="s">
        <v>97</v>
      </c>
      <c r="G31" s="2" t="s">
        <v>96</v>
      </c>
    </row>
    <row r="32" spans="1:7">
      <c r="A32" s="14" t="s">
        <v>51</v>
      </c>
      <c r="B32" s="8">
        <v>10000</v>
      </c>
      <c r="C32" s="2" t="s">
        <v>6</v>
      </c>
      <c r="D32" s="2" t="s">
        <v>5</v>
      </c>
      <c r="E32" s="1">
        <v>2005</v>
      </c>
      <c r="F32" s="2" t="s">
        <v>44</v>
      </c>
      <c r="G32" s="2"/>
    </row>
    <row r="33" spans="1:7" ht="24">
      <c r="A33" s="14" t="s">
        <v>52</v>
      </c>
      <c r="B33" s="8">
        <v>10000</v>
      </c>
      <c r="C33" s="2" t="s">
        <v>12</v>
      </c>
      <c r="D33" s="2" t="s">
        <v>5</v>
      </c>
      <c r="E33" s="1">
        <v>2004</v>
      </c>
      <c r="F33" s="2" t="s">
        <v>126</v>
      </c>
      <c r="G33" s="2"/>
    </row>
    <row r="34" spans="1:7" ht="24">
      <c r="A34" s="14" t="s">
        <v>49</v>
      </c>
      <c r="B34" s="8">
        <v>9900</v>
      </c>
      <c r="C34" s="2" t="s">
        <v>50</v>
      </c>
      <c r="D34" s="2" t="s">
        <v>22</v>
      </c>
      <c r="E34" s="1">
        <v>2007</v>
      </c>
      <c r="F34" s="2" t="s">
        <v>68</v>
      </c>
      <c r="G34" s="2" t="s">
        <v>99</v>
      </c>
    </row>
    <row r="35" spans="1:7" ht="39">
      <c r="A35" s="14" t="s">
        <v>83</v>
      </c>
      <c r="B35" s="8">
        <v>80000</v>
      </c>
      <c r="C35" s="2" t="s">
        <v>6</v>
      </c>
      <c r="D35" s="2" t="s">
        <v>100</v>
      </c>
      <c r="E35" s="1" t="s">
        <v>84</v>
      </c>
      <c r="F35" s="2" t="s">
        <v>85</v>
      </c>
      <c r="G35" s="2"/>
    </row>
    <row r="36" spans="1:7" ht="39">
      <c r="A36" s="14" t="s">
        <v>86</v>
      </c>
      <c r="B36" s="8">
        <v>20000</v>
      </c>
      <c r="C36" s="2" t="s">
        <v>29</v>
      </c>
      <c r="D36" s="2" t="s">
        <v>100</v>
      </c>
      <c r="E36" s="1">
        <v>2005</v>
      </c>
      <c r="F36" s="2"/>
      <c r="G36" s="2"/>
    </row>
    <row r="37" spans="1:7">
      <c r="A37" s="14"/>
      <c r="B37" s="8"/>
      <c r="C37" s="2"/>
      <c r="D37" s="2"/>
      <c r="E37" s="1"/>
      <c r="F37" s="2"/>
      <c r="G37" s="2"/>
    </row>
    <row r="38" spans="1:7">
      <c r="A38" s="26" t="s">
        <v>78</v>
      </c>
      <c r="B38" s="27"/>
      <c r="C38" s="27"/>
      <c r="D38" s="27"/>
      <c r="E38" s="27"/>
      <c r="F38" s="27"/>
      <c r="G38" s="28"/>
    </row>
    <row r="39" spans="1:7" ht="48">
      <c r="A39" s="14" t="s">
        <v>40</v>
      </c>
      <c r="B39" s="7">
        <v>0</v>
      </c>
      <c r="C39" s="2" t="s">
        <v>6</v>
      </c>
      <c r="D39" s="2" t="s">
        <v>41</v>
      </c>
      <c r="E39" s="1"/>
      <c r="F39" s="5" t="s">
        <v>112</v>
      </c>
      <c r="G39" s="2" t="s">
        <v>42</v>
      </c>
    </row>
    <row r="40" spans="1:7" ht="26">
      <c r="A40" s="14" t="s">
        <v>87</v>
      </c>
      <c r="B40" s="8">
        <v>9055</v>
      </c>
      <c r="C40" s="2" t="s">
        <v>12</v>
      </c>
      <c r="D40" s="2" t="s">
        <v>22</v>
      </c>
      <c r="E40" s="1">
        <v>2008</v>
      </c>
      <c r="F40" s="2" t="s">
        <v>119</v>
      </c>
      <c r="G40" s="2"/>
    </row>
    <row r="41" spans="1:7" ht="26">
      <c r="A41" s="14" t="s">
        <v>120</v>
      </c>
      <c r="B41" s="8">
        <v>1007</v>
      </c>
      <c r="C41" s="2" t="s">
        <v>12</v>
      </c>
      <c r="D41" s="2" t="s">
        <v>22</v>
      </c>
      <c r="E41" s="1">
        <v>2008</v>
      </c>
      <c r="F41" s="2" t="s">
        <v>119</v>
      </c>
      <c r="G41" s="2"/>
    </row>
    <row r="42" spans="1:7" ht="24">
      <c r="A42" s="14" t="s">
        <v>88</v>
      </c>
      <c r="B42" s="9">
        <v>5000</v>
      </c>
      <c r="C42" s="2" t="s">
        <v>39</v>
      </c>
      <c r="D42" s="2" t="s">
        <v>75</v>
      </c>
      <c r="E42" s="1"/>
      <c r="F42" s="2" t="s">
        <v>93</v>
      </c>
      <c r="G42" s="2" t="s">
        <v>94</v>
      </c>
    </row>
    <row r="43" spans="1:7" ht="48">
      <c r="A43" s="14" t="s">
        <v>108</v>
      </c>
      <c r="B43" s="9">
        <v>400</v>
      </c>
      <c r="C43" s="2" t="s">
        <v>10</v>
      </c>
      <c r="D43" s="2" t="s">
        <v>109</v>
      </c>
      <c r="E43" s="1"/>
      <c r="F43" s="2" t="s">
        <v>110</v>
      </c>
      <c r="G43" s="2" t="s">
        <v>111</v>
      </c>
    </row>
    <row r="44" spans="1:7" ht="48">
      <c r="A44" s="14" t="s">
        <v>89</v>
      </c>
      <c r="B44" s="9">
        <v>9000</v>
      </c>
      <c r="C44" s="2" t="s">
        <v>29</v>
      </c>
      <c r="D44" s="2" t="s">
        <v>54</v>
      </c>
      <c r="E44" s="1">
        <v>2008</v>
      </c>
      <c r="F44" s="2" t="s">
        <v>90</v>
      </c>
      <c r="G44" s="2" t="s">
        <v>113</v>
      </c>
    </row>
    <row r="45" spans="1:7">
      <c r="B45" s="10"/>
      <c r="D45" s="25"/>
    </row>
    <row r="46" spans="1:7">
      <c r="A46" s="36" t="s">
        <v>103</v>
      </c>
      <c r="B46" s="37">
        <f>SUM(B2:B44)</f>
        <v>1255347</v>
      </c>
      <c r="D46" s="25"/>
    </row>
    <row r="47" spans="1:7">
      <c r="A47" s="16"/>
      <c r="B47" s="33"/>
      <c r="D47" s="25"/>
    </row>
    <row r="48" spans="1:7">
      <c r="A48" s="16"/>
      <c r="B48" s="33"/>
      <c r="D48" s="25"/>
    </row>
    <row r="49" spans="1:7">
      <c r="A49" s="16"/>
      <c r="B49" s="33"/>
      <c r="D49" s="25"/>
    </row>
    <row r="50" spans="1:7">
      <c r="A50" s="16"/>
      <c r="B50" s="33"/>
      <c r="D50" s="25"/>
    </row>
    <row r="51" spans="1:7">
      <c r="A51" s="16"/>
      <c r="B51" s="33"/>
      <c r="D51" s="25"/>
    </row>
    <row r="52" spans="1:7">
      <c r="A52" s="16"/>
      <c r="B52" s="33"/>
      <c r="D52" s="25"/>
    </row>
    <row r="53" spans="1:7">
      <c r="A53" s="38" t="s">
        <v>128</v>
      </c>
      <c r="B53" s="39"/>
      <c r="C53" s="39"/>
      <c r="D53" s="39"/>
      <c r="E53" s="39"/>
      <c r="F53" s="39"/>
      <c r="G53" s="39"/>
    </row>
    <row r="54" spans="1:7">
      <c r="A54" s="16"/>
      <c r="B54" s="33"/>
      <c r="D54" s="25"/>
    </row>
    <row r="55" spans="1:7" ht="28" customHeight="1">
      <c r="A55" s="41" t="s">
        <v>129</v>
      </c>
      <c r="B55" s="40"/>
      <c r="C55" s="40"/>
      <c r="D55" s="40"/>
      <c r="E55" s="40"/>
      <c r="F55" s="40"/>
      <c r="G55" s="40"/>
    </row>
    <row r="56" spans="1:7">
      <c r="A56" s="16"/>
      <c r="B56" s="33"/>
      <c r="D56" s="25"/>
    </row>
    <row r="57" spans="1:7">
      <c r="A57" s="16" t="s">
        <v>115</v>
      </c>
      <c r="B57" s="34" t="s">
        <v>116</v>
      </c>
      <c r="C57" s="3"/>
      <c r="D57" s="3"/>
      <c r="E57" s="35"/>
      <c r="F57" s="3"/>
      <c r="G57" s="3"/>
    </row>
    <row r="58" spans="1:7" ht="28" customHeight="1">
      <c r="A58" s="17"/>
      <c r="B58" s="19" t="s">
        <v>117</v>
      </c>
      <c r="C58" s="20"/>
      <c r="D58" s="20"/>
      <c r="E58" s="20"/>
      <c r="F58" s="20"/>
      <c r="G58" s="20"/>
    </row>
    <row r="59" spans="1:7" s="24" customFormat="1" ht="94" customHeight="1">
      <c r="A59" s="21" t="s">
        <v>118</v>
      </c>
      <c r="B59" s="22" t="s">
        <v>130</v>
      </c>
      <c r="C59" s="23"/>
      <c r="D59" s="23"/>
      <c r="E59" s="23"/>
      <c r="F59" s="23"/>
      <c r="G59" s="23"/>
    </row>
    <row r="60" spans="1:7" ht="40" customHeight="1">
      <c r="A60" s="18"/>
      <c r="B60" s="22" t="s">
        <v>123</v>
      </c>
      <c r="C60" s="23"/>
      <c r="D60" s="23"/>
      <c r="E60" s="23"/>
      <c r="F60" s="23"/>
      <c r="G60" s="23"/>
    </row>
    <row r="61" spans="1:7" ht="51" customHeight="1">
      <c r="A61" s="18"/>
      <c r="B61" s="22" t="s">
        <v>131</v>
      </c>
      <c r="C61" s="23"/>
      <c r="D61" s="23"/>
      <c r="E61" s="23"/>
      <c r="F61" s="23"/>
      <c r="G61" s="23"/>
    </row>
    <row r="62" spans="1:7">
      <c r="A62" s="18"/>
      <c r="B62" s="11"/>
    </row>
  </sheetData>
  <sortState ref="A2:H30">
    <sortCondition descending="1" ref="B2:B30"/>
  </sortState>
  <mergeCells count="9">
    <mergeCell ref="B58:G58"/>
    <mergeCell ref="B59:G59"/>
    <mergeCell ref="B60:G60"/>
    <mergeCell ref="B61:G61"/>
    <mergeCell ref="A3:G3"/>
    <mergeCell ref="A28:G28"/>
    <mergeCell ref="A38:G38"/>
    <mergeCell ref="A53:G53"/>
    <mergeCell ref="A55:G55"/>
  </mergeCells>
  <phoneticPr fontId="4" type="noConversion"/>
  <printOptions gridLines="1"/>
  <pageMargins left="0.59055118110236227" right="0.59055118110236227" top="1" bottom="1" header="0.5" footer="0.5"/>
  <pageSetup paperSize="9" orientation="landscape" horizontalDpi="4294967292" verticalDpi="4294967292"/>
  <headerFooter>
    <oddHeader>&amp;C&amp;"Arial,Bold"&amp;18&amp;K000000Mozambique large land concessions from 2004</oddHeader>
    <oddFooter>&amp;R&amp;10&amp;K000000jh - &amp;D - &amp;P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Hanlon</dc:creator>
  <cp:lastModifiedBy>Joseph Hanlon</cp:lastModifiedBy>
  <cp:lastPrinted>2011-08-19T12:16:36Z</cp:lastPrinted>
  <dcterms:created xsi:type="dcterms:W3CDTF">2011-08-16T09:01:40Z</dcterms:created>
  <dcterms:modified xsi:type="dcterms:W3CDTF">2011-08-19T12:16:45Z</dcterms:modified>
</cp:coreProperties>
</file>